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F6F664B-EBD4-4DAE-A79C-47DA652418FC}" xr6:coauthVersionLast="47" xr6:coauthVersionMax="47" xr10:uidLastSave="{00000000-0000-0000-0000-000000000000}"/>
  <bookViews>
    <workbookView xWindow="-120" yWindow="-120" windowWidth="20730" windowHeight="11040" xr2:uid="{E57A5C00-B77B-46C3-928B-F937D2EFD059}"/>
  </bookViews>
  <sheets>
    <sheet name="गोषवारा" sheetId="1" r:id="rId1"/>
    <sheet name="माहिती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6" i="1"/>
  <c r="J20" i="1" l="1"/>
  <c r="H20" i="1"/>
  <c r="D20" i="1" l="1"/>
  <c r="E20" i="1"/>
  <c r="F20" i="1"/>
  <c r="G20" i="1"/>
  <c r="I20" i="1"/>
  <c r="K20" i="1"/>
  <c r="L20" i="1"/>
  <c r="C20" i="1"/>
</calcChain>
</file>

<file path=xl/sharedStrings.xml><?xml version="1.0" encoding="utf-8"?>
<sst xmlns="http://schemas.openxmlformats.org/spreadsheetml/2006/main" count="46" uniqueCount="41">
  <si>
    <t>16 FC महाराष्ट्र ग्रामीण बँक खाते संदर्भात अहवाल</t>
  </si>
  <si>
    <t>अ क्र</t>
  </si>
  <si>
    <t>तालुका</t>
  </si>
  <si>
    <t>एकूण ग्रामपंचायत</t>
  </si>
  <si>
    <t>शेरा</t>
  </si>
  <si>
    <t>सरपंच कार्यरत</t>
  </si>
  <si>
    <t>ग्रामपंचायत नाव</t>
  </si>
  <si>
    <t xml:space="preserve">खाते क्रमांक </t>
  </si>
  <si>
    <t xml:space="preserve">IFSC कोड </t>
  </si>
  <si>
    <t xml:space="preserve">खाते चे नाव </t>
  </si>
  <si>
    <t xml:space="preserve">बँक ची शाखा </t>
  </si>
  <si>
    <t xml:space="preserve">नाव </t>
  </si>
  <si>
    <t xml:space="preserve">खाते उघडले आहेत का ? होय/नाही  </t>
  </si>
  <si>
    <t xml:space="preserve">PFMS ला ADD झाले आहे का ? होय/नाही </t>
  </si>
  <si>
    <t xml:space="preserve">सरपंच  / विस्तार अधिकारी व इतर अधिकारी प्रशासक यापैक एक निवडा </t>
  </si>
  <si>
    <t xml:space="preserve"> Bank manager यांच्याकडे कागदपत्रे जमा केले  आहेत का ? होय/नाही </t>
  </si>
  <si>
    <t xml:space="preserve">egramswaraj ला ADD झाले आहे का ?    होय/नाही </t>
  </si>
  <si>
    <t>अकोले</t>
  </si>
  <si>
    <t>संगमनेर</t>
  </si>
  <si>
    <t>श्रीरामपूर</t>
  </si>
  <si>
    <t>कोपरगाव</t>
  </si>
  <si>
    <t>राहाता</t>
  </si>
  <si>
    <t>नेवासा</t>
  </si>
  <si>
    <t>शेवगाव</t>
  </si>
  <si>
    <t>पाथर्डी</t>
  </si>
  <si>
    <t>जामखेड</t>
  </si>
  <si>
    <t>श्रीगोंदा</t>
  </si>
  <si>
    <t>कर्जत</t>
  </si>
  <si>
    <t>अहिल्यानगर</t>
  </si>
  <si>
    <t>एकूण</t>
  </si>
  <si>
    <t>खाते PFMS ला ADD केलेल्या ग्रामपंचायतीची संख्या</t>
  </si>
  <si>
    <t>egramswaraj ला update झालेल्या ग्रामपंचायतीची संख्या</t>
  </si>
  <si>
    <t>विस्तार अधिकारी व इतर अधिकारी प्रशासक</t>
  </si>
  <si>
    <t>राहुरी</t>
  </si>
  <si>
    <t>पारनेर</t>
  </si>
  <si>
    <t>ग्रामपंचायती यांची संख्या</t>
  </si>
  <si>
    <r>
      <t xml:space="preserve">Bank Manager यांच्याकडे </t>
    </r>
    <r>
      <rPr>
        <b/>
        <sz val="16"/>
        <color theme="1"/>
        <rFont val="Arial"/>
        <family val="2"/>
      </rPr>
      <t>कागदपत्रे जमा केलेल्या</t>
    </r>
    <r>
      <rPr>
        <sz val="16"/>
        <color theme="1"/>
        <rFont val="Arial"/>
        <family val="2"/>
      </rPr>
      <t xml:space="preserve"> ग्रामपंचायती संख्या</t>
    </r>
  </si>
  <si>
    <r>
      <t xml:space="preserve">Bank Manager यांच्याकडे </t>
    </r>
    <r>
      <rPr>
        <b/>
        <sz val="16"/>
        <color theme="1"/>
        <rFont val="Arial"/>
        <family val="2"/>
      </rPr>
      <t>कागदपत्रे</t>
    </r>
    <r>
      <rPr>
        <sz val="16"/>
        <color theme="1"/>
        <rFont val="Arial"/>
        <family val="2"/>
      </rPr>
      <t xml:space="preserve"> </t>
    </r>
    <r>
      <rPr>
        <b/>
        <sz val="16"/>
        <color theme="1"/>
        <rFont val="Arial"/>
        <family val="2"/>
      </rPr>
      <t>अद्याप जमा  न केलेल्या</t>
    </r>
    <r>
      <rPr>
        <sz val="16"/>
        <color theme="1"/>
        <rFont val="Arial"/>
        <family val="2"/>
      </rPr>
      <t xml:space="preserve">   असणाऱ्या  ग्रामपंचायती संख्या</t>
    </r>
  </si>
  <si>
    <r>
      <t xml:space="preserve">यापैकी </t>
    </r>
    <r>
      <rPr>
        <b/>
        <sz val="16"/>
        <color theme="1"/>
        <rFont val="Arial"/>
        <family val="2"/>
      </rPr>
      <t>खाते उघडलेल्या</t>
    </r>
    <r>
      <rPr>
        <sz val="16"/>
        <color theme="1"/>
        <rFont val="Arial"/>
        <family val="2"/>
      </rPr>
      <t xml:space="preserve"> ग्रामपंचायती संख्या</t>
    </r>
  </si>
  <si>
    <r>
      <rPr>
        <b/>
        <sz val="16"/>
        <color theme="1"/>
        <rFont val="Arial"/>
        <family val="2"/>
      </rPr>
      <t>अद्याप खाते न उघडलेल्या</t>
    </r>
    <r>
      <rPr>
        <sz val="16"/>
        <color theme="1"/>
        <rFont val="Arial"/>
        <family val="2"/>
      </rPr>
      <t xml:space="preserve"> ग्रामपंचायतीची संख्या</t>
    </r>
  </si>
  <si>
    <t>Date:- 18/09/2026 Time:- 10:30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</si>
</sst>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Arial"/>
      <family val="2"/>
    </font>
    <font>
      <sz val="18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Calibri"/>
      <family val="2"/>
    </font>
    <font>
      <b/>
      <sz val="18"/>
      <color theme="1"/>
      <name val="Arial"/>
      <family val="2"/>
    </font>
    <font>
      <sz val="18"/>
      <color theme="1"/>
      <name val="Calibri"/>
      <family val="2"/>
    </font>
    <font>
      <b/>
      <sz val="16"/>
      <color theme="1"/>
      <name val="Arial"/>
      <family val="2"/>
    </font>
    <font>
      <b/>
      <sz val="26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27BA0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57DED-83D3-4F58-B7C7-56D05C5AEA8F}">
  <dimension ref="A1:M21"/>
  <sheetViews>
    <sheetView tabSelected="1" zoomScale="55" zoomScaleNormal="55" zoomScaleSheetLayoutView="85" workbookViewId="0">
      <selection activeCell="G13" sqref="A1:M13"/>
    </sheetView>
  </sheetViews>
  <sheetFormatPr defaultRowHeight="15" x14ac:dyDescent="0.25"/>
  <cols>
    <col min="1" max="1" width="14.28515625" customWidth="1"/>
    <col min="2" max="2" width="21.7109375" customWidth="1"/>
    <col min="3" max="3" width="18.7109375" customWidth="1"/>
    <col min="4" max="4" width="26.42578125" customWidth="1"/>
    <col min="5" max="5" width="33.28515625" customWidth="1"/>
    <col min="6" max="6" width="17.5703125" customWidth="1"/>
    <col min="7" max="7" width="36" customWidth="1"/>
    <col min="8" max="9" width="37.28515625" customWidth="1"/>
    <col min="10" max="10" width="31.140625" customWidth="1"/>
    <col min="11" max="11" width="37.28515625" customWidth="1"/>
    <col min="12" max="12" width="25.5703125" customWidth="1"/>
    <col min="13" max="13" width="17.7109375" customWidth="1"/>
  </cols>
  <sheetData>
    <row r="1" spans="1:13" s="3" customFormat="1" ht="57" customHeight="1" x14ac:dyDescent="0.3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8"/>
    </row>
    <row r="2" spans="1:13" s="3" customFormat="1" ht="30" customHeight="1" x14ac:dyDescent="0.3">
      <c r="A2" s="22" t="s">
        <v>40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4"/>
    </row>
    <row r="3" spans="1:13" s="3" customFormat="1" ht="33.75" customHeight="1" x14ac:dyDescent="0.3">
      <c r="A3" s="16" t="s">
        <v>1</v>
      </c>
      <c r="B3" s="16" t="s">
        <v>2</v>
      </c>
      <c r="C3" s="16" t="s">
        <v>3</v>
      </c>
      <c r="D3" s="18" t="s">
        <v>35</v>
      </c>
      <c r="E3" s="18"/>
      <c r="F3" s="16" t="s">
        <v>29</v>
      </c>
      <c r="G3" s="19" t="s">
        <v>36</v>
      </c>
      <c r="H3" s="19" t="s">
        <v>37</v>
      </c>
      <c r="I3" s="19" t="s">
        <v>38</v>
      </c>
      <c r="J3" s="19" t="s">
        <v>39</v>
      </c>
      <c r="K3" s="16" t="s">
        <v>30</v>
      </c>
      <c r="L3" s="16" t="s">
        <v>31</v>
      </c>
      <c r="M3" s="16" t="s">
        <v>4</v>
      </c>
    </row>
    <row r="4" spans="1:13" s="3" customFormat="1" ht="69" customHeight="1" x14ac:dyDescent="0.3">
      <c r="A4" s="17"/>
      <c r="B4" s="17"/>
      <c r="C4" s="17"/>
      <c r="D4" s="9" t="s">
        <v>5</v>
      </c>
      <c r="E4" s="9" t="s">
        <v>32</v>
      </c>
      <c r="F4" s="17"/>
      <c r="G4" s="20"/>
      <c r="H4" s="20"/>
      <c r="I4" s="20"/>
      <c r="J4" s="20"/>
      <c r="K4" s="17"/>
      <c r="L4" s="17"/>
      <c r="M4" s="17"/>
    </row>
    <row r="5" spans="1:13" s="4" customFormat="1" ht="17.25" customHeight="1" x14ac:dyDescent="0.25">
      <c r="A5" s="10">
        <v>1</v>
      </c>
      <c r="B5" s="11">
        <v>2</v>
      </c>
      <c r="C5" s="10">
        <v>3</v>
      </c>
      <c r="D5" s="11">
        <v>4</v>
      </c>
      <c r="E5" s="10">
        <v>5</v>
      </c>
      <c r="F5" s="11">
        <v>6</v>
      </c>
      <c r="G5" s="10">
        <v>7</v>
      </c>
      <c r="H5" s="11">
        <v>8</v>
      </c>
      <c r="I5" s="10">
        <v>9</v>
      </c>
      <c r="J5" s="11">
        <v>10</v>
      </c>
      <c r="K5" s="10">
        <v>11</v>
      </c>
      <c r="L5" s="11">
        <v>12</v>
      </c>
      <c r="M5" s="10">
        <v>13</v>
      </c>
    </row>
    <row r="6" spans="1:13" ht="43.5" customHeight="1" x14ac:dyDescent="0.25">
      <c r="A6" s="15">
        <v>1</v>
      </c>
      <c r="B6" s="30" t="s">
        <v>17</v>
      </c>
      <c r="C6" s="15">
        <v>147</v>
      </c>
      <c r="D6" s="15">
        <v>81</v>
      </c>
      <c r="E6" s="15">
        <v>66</v>
      </c>
      <c r="F6" s="15">
        <v>147</v>
      </c>
      <c r="G6" s="15">
        <v>85</v>
      </c>
      <c r="H6" s="15">
        <f>F6-G6</f>
        <v>62</v>
      </c>
      <c r="I6" s="15">
        <v>85</v>
      </c>
      <c r="J6" s="15">
        <f>F6-I6</f>
        <v>62</v>
      </c>
      <c r="K6" s="15">
        <v>0</v>
      </c>
      <c r="L6" s="15">
        <v>0</v>
      </c>
      <c r="M6" s="12"/>
    </row>
    <row r="7" spans="1:13" ht="43.5" customHeight="1" x14ac:dyDescent="0.25">
      <c r="A7" s="15">
        <v>2</v>
      </c>
      <c r="B7" s="30" t="s">
        <v>18</v>
      </c>
      <c r="C7" s="15">
        <v>144</v>
      </c>
      <c r="D7" s="15">
        <v>47</v>
      </c>
      <c r="E7" s="15">
        <v>97</v>
      </c>
      <c r="F7" s="15">
        <v>144</v>
      </c>
      <c r="G7" s="30">
        <v>55</v>
      </c>
      <c r="H7" s="15">
        <f t="shared" ref="H7:H19" si="0">F7-G7</f>
        <v>89</v>
      </c>
      <c r="I7" s="15">
        <v>47</v>
      </c>
      <c r="J7" s="15">
        <f t="shared" ref="J7:J19" si="1">F7-I7</f>
        <v>97</v>
      </c>
      <c r="K7" s="15">
        <v>0</v>
      </c>
      <c r="L7" s="15">
        <v>0</v>
      </c>
      <c r="M7" s="12"/>
    </row>
    <row r="8" spans="1:13" ht="43.5" customHeight="1" x14ac:dyDescent="0.25">
      <c r="A8" s="15">
        <v>3</v>
      </c>
      <c r="B8" s="30" t="s">
        <v>19</v>
      </c>
      <c r="C8" s="15">
        <v>52</v>
      </c>
      <c r="D8" s="15">
        <v>23</v>
      </c>
      <c r="E8" s="15">
        <v>29</v>
      </c>
      <c r="F8" s="15">
        <v>52</v>
      </c>
      <c r="G8" s="15">
        <v>23</v>
      </c>
      <c r="H8" s="15">
        <f t="shared" si="0"/>
        <v>29</v>
      </c>
      <c r="I8" s="15">
        <v>23</v>
      </c>
      <c r="J8" s="15">
        <f t="shared" si="1"/>
        <v>29</v>
      </c>
      <c r="K8" s="15">
        <v>0</v>
      </c>
      <c r="L8" s="15">
        <v>0</v>
      </c>
      <c r="M8" s="12"/>
    </row>
    <row r="9" spans="1:13" ht="43.5" customHeight="1" x14ac:dyDescent="0.25">
      <c r="A9" s="15">
        <v>4</v>
      </c>
      <c r="B9" s="30" t="s">
        <v>20</v>
      </c>
      <c r="C9" s="15">
        <v>75</v>
      </c>
      <c r="D9" s="15">
        <v>46</v>
      </c>
      <c r="E9" s="15">
        <v>29</v>
      </c>
      <c r="F9" s="15">
        <v>75</v>
      </c>
      <c r="G9" s="15">
        <v>62</v>
      </c>
      <c r="H9" s="15">
        <f t="shared" si="0"/>
        <v>13</v>
      </c>
      <c r="I9" s="15">
        <v>62</v>
      </c>
      <c r="J9" s="15">
        <f t="shared" si="1"/>
        <v>13</v>
      </c>
      <c r="K9" s="15">
        <v>0</v>
      </c>
      <c r="L9" s="15">
        <v>0</v>
      </c>
      <c r="M9" s="12"/>
    </row>
    <row r="10" spans="1:13" ht="43.5" customHeight="1" x14ac:dyDescent="0.25">
      <c r="A10" s="15">
        <v>5</v>
      </c>
      <c r="B10" s="30" t="s">
        <v>21</v>
      </c>
      <c r="C10" s="15">
        <v>50</v>
      </c>
      <c r="D10" s="15">
        <v>24</v>
      </c>
      <c r="E10" s="15">
        <v>26</v>
      </c>
      <c r="F10" s="15">
        <v>50</v>
      </c>
      <c r="G10" s="15">
        <v>27</v>
      </c>
      <c r="H10" s="15">
        <f t="shared" si="0"/>
        <v>23</v>
      </c>
      <c r="I10" s="15">
        <v>25</v>
      </c>
      <c r="J10" s="15">
        <f t="shared" si="1"/>
        <v>25</v>
      </c>
      <c r="K10" s="15">
        <v>0</v>
      </c>
      <c r="L10" s="15">
        <v>0</v>
      </c>
      <c r="M10" s="12"/>
    </row>
    <row r="11" spans="1:13" ht="43.5" customHeight="1" x14ac:dyDescent="0.25">
      <c r="A11" s="15">
        <v>6</v>
      </c>
      <c r="B11" s="30" t="s">
        <v>33</v>
      </c>
      <c r="C11" s="15">
        <v>83</v>
      </c>
      <c r="D11" s="15">
        <v>36</v>
      </c>
      <c r="E11" s="15">
        <v>47</v>
      </c>
      <c r="F11" s="15">
        <v>83</v>
      </c>
      <c r="G11" s="15">
        <v>64</v>
      </c>
      <c r="H11" s="15">
        <f t="shared" si="0"/>
        <v>19</v>
      </c>
      <c r="I11" s="15">
        <v>63</v>
      </c>
      <c r="J11" s="15">
        <f t="shared" si="1"/>
        <v>20</v>
      </c>
      <c r="K11" s="15">
        <v>0</v>
      </c>
      <c r="L11" s="15">
        <v>0</v>
      </c>
      <c r="M11" s="12"/>
    </row>
    <row r="12" spans="1:13" ht="43.5" customHeight="1" x14ac:dyDescent="0.25">
      <c r="A12" s="15">
        <v>7</v>
      </c>
      <c r="B12" s="30" t="s">
        <v>22</v>
      </c>
      <c r="C12" s="15">
        <v>114</v>
      </c>
      <c r="D12" s="15">
        <v>29</v>
      </c>
      <c r="E12" s="15">
        <v>85</v>
      </c>
      <c r="F12" s="15">
        <v>114</v>
      </c>
      <c r="G12" s="15">
        <v>41</v>
      </c>
      <c r="H12" s="15">
        <f t="shared" si="0"/>
        <v>73</v>
      </c>
      <c r="I12" s="15">
        <v>31</v>
      </c>
      <c r="J12" s="15">
        <f t="shared" si="1"/>
        <v>83</v>
      </c>
      <c r="K12" s="15">
        <v>0</v>
      </c>
      <c r="L12" s="15">
        <v>0</v>
      </c>
      <c r="M12" s="12"/>
    </row>
    <row r="13" spans="1:13" ht="43.5" customHeight="1" x14ac:dyDescent="0.25">
      <c r="A13" s="15">
        <v>8</v>
      </c>
      <c r="B13" s="30" t="s">
        <v>23</v>
      </c>
      <c r="C13" s="15">
        <v>94</v>
      </c>
      <c r="D13" s="15">
        <v>39</v>
      </c>
      <c r="E13" s="15">
        <v>55</v>
      </c>
      <c r="F13" s="15">
        <v>94</v>
      </c>
      <c r="G13" s="15">
        <v>77</v>
      </c>
      <c r="H13" s="15">
        <f t="shared" si="0"/>
        <v>17</v>
      </c>
      <c r="I13" s="15">
        <v>77</v>
      </c>
      <c r="J13" s="15">
        <f t="shared" si="1"/>
        <v>17</v>
      </c>
      <c r="K13" s="15">
        <v>0</v>
      </c>
      <c r="L13" s="15">
        <v>0</v>
      </c>
      <c r="M13" s="12"/>
    </row>
    <row r="14" spans="1:13" ht="43.5" customHeight="1" x14ac:dyDescent="0.25">
      <c r="A14" s="15">
        <v>9</v>
      </c>
      <c r="B14" s="30" t="s">
        <v>24</v>
      </c>
      <c r="C14" s="15">
        <v>109</v>
      </c>
      <c r="D14" s="15">
        <v>26</v>
      </c>
      <c r="E14" s="15">
        <v>83</v>
      </c>
      <c r="F14" s="15">
        <v>109</v>
      </c>
      <c r="G14" s="15">
        <v>90</v>
      </c>
      <c r="H14" s="15">
        <f t="shared" si="0"/>
        <v>19</v>
      </c>
      <c r="I14" s="15">
        <v>23</v>
      </c>
      <c r="J14" s="15">
        <f t="shared" si="1"/>
        <v>86</v>
      </c>
      <c r="K14" s="29">
        <v>0</v>
      </c>
      <c r="L14" s="29">
        <v>0</v>
      </c>
      <c r="M14" s="12"/>
    </row>
    <row r="15" spans="1:13" ht="43.5" customHeight="1" x14ac:dyDescent="0.25">
      <c r="A15" s="15">
        <v>10</v>
      </c>
      <c r="B15" s="30" t="s">
        <v>25</v>
      </c>
      <c r="C15" s="15">
        <v>60</v>
      </c>
      <c r="D15" s="15">
        <v>6</v>
      </c>
      <c r="E15" s="15">
        <v>54</v>
      </c>
      <c r="F15" s="15">
        <v>60</v>
      </c>
      <c r="G15" s="15">
        <v>60</v>
      </c>
      <c r="H15" s="15">
        <f t="shared" si="0"/>
        <v>0</v>
      </c>
      <c r="I15" s="15">
        <v>11</v>
      </c>
      <c r="J15" s="15">
        <f t="shared" si="1"/>
        <v>49</v>
      </c>
      <c r="K15" s="15">
        <v>0</v>
      </c>
      <c r="L15" s="15">
        <v>0</v>
      </c>
      <c r="M15" s="12"/>
    </row>
    <row r="16" spans="1:13" ht="43.5" customHeight="1" x14ac:dyDescent="0.25">
      <c r="A16" s="15">
        <v>11</v>
      </c>
      <c r="B16" s="30" t="s">
        <v>26</v>
      </c>
      <c r="C16" s="15">
        <v>91</v>
      </c>
      <c r="D16" s="15">
        <v>22</v>
      </c>
      <c r="E16" s="15">
        <v>69</v>
      </c>
      <c r="F16" s="15">
        <v>91</v>
      </c>
      <c r="G16" s="15">
        <v>35</v>
      </c>
      <c r="H16" s="15">
        <f t="shared" si="0"/>
        <v>56</v>
      </c>
      <c r="I16" s="15">
        <v>33</v>
      </c>
      <c r="J16" s="15">
        <f t="shared" si="1"/>
        <v>58</v>
      </c>
      <c r="K16" s="15">
        <v>0</v>
      </c>
      <c r="L16" s="15">
        <v>0</v>
      </c>
      <c r="M16" s="12"/>
    </row>
    <row r="17" spans="1:13" ht="43.5" customHeight="1" x14ac:dyDescent="0.25">
      <c r="A17" s="15">
        <v>12</v>
      </c>
      <c r="B17" s="30" t="s">
        <v>27</v>
      </c>
      <c r="C17" s="15">
        <v>92</v>
      </c>
      <c r="D17" s="15">
        <v>17</v>
      </c>
      <c r="E17" s="15">
        <v>75</v>
      </c>
      <c r="F17" s="15">
        <v>92</v>
      </c>
      <c r="G17" s="15">
        <v>25</v>
      </c>
      <c r="H17" s="15">
        <f t="shared" si="0"/>
        <v>67</v>
      </c>
      <c r="I17" s="15">
        <v>9</v>
      </c>
      <c r="J17" s="15">
        <f t="shared" si="1"/>
        <v>83</v>
      </c>
      <c r="K17" s="15">
        <v>0</v>
      </c>
      <c r="L17" s="15">
        <v>0</v>
      </c>
      <c r="M17" s="12"/>
    </row>
    <row r="18" spans="1:13" ht="43.5" customHeight="1" x14ac:dyDescent="0.25">
      <c r="A18" s="15">
        <v>13</v>
      </c>
      <c r="B18" s="30" t="s">
        <v>34</v>
      </c>
      <c r="C18" s="15">
        <v>114</v>
      </c>
      <c r="D18" s="15">
        <v>23</v>
      </c>
      <c r="E18" s="15">
        <v>91</v>
      </c>
      <c r="F18" s="15">
        <v>114</v>
      </c>
      <c r="G18" s="15">
        <v>92</v>
      </c>
      <c r="H18" s="15">
        <f t="shared" si="0"/>
        <v>22</v>
      </c>
      <c r="I18" s="15">
        <v>76</v>
      </c>
      <c r="J18" s="15">
        <f t="shared" si="1"/>
        <v>38</v>
      </c>
      <c r="K18" s="15">
        <v>0</v>
      </c>
      <c r="L18" s="15">
        <v>0</v>
      </c>
      <c r="M18" s="12"/>
    </row>
    <row r="19" spans="1:13" ht="43.5" customHeight="1" x14ac:dyDescent="0.25">
      <c r="A19" s="15">
        <v>14</v>
      </c>
      <c r="B19" s="30" t="s">
        <v>28</v>
      </c>
      <c r="C19" s="15">
        <v>105</v>
      </c>
      <c r="D19" s="15">
        <v>38</v>
      </c>
      <c r="E19" s="15">
        <v>67</v>
      </c>
      <c r="F19" s="15">
        <v>105</v>
      </c>
      <c r="G19" s="15">
        <v>35</v>
      </c>
      <c r="H19" s="15">
        <f t="shared" si="0"/>
        <v>70</v>
      </c>
      <c r="I19" s="15">
        <v>3</v>
      </c>
      <c r="J19" s="15">
        <f t="shared" si="1"/>
        <v>102</v>
      </c>
      <c r="K19" s="15">
        <v>0</v>
      </c>
      <c r="L19" s="15">
        <v>0</v>
      </c>
      <c r="M19" s="12"/>
    </row>
    <row r="20" spans="1:13" ht="43.5" customHeight="1" x14ac:dyDescent="0.25">
      <c r="A20" s="21" t="s">
        <v>29</v>
      </c>
      <c r="B20" s="21"/>
      <c r="C20" s="13">
        <f>SUM(C6:C19)</f>
        <v>1330</v>
      </c>
      <c r="D20" s="13">
        <f t="shared" ref="D20:L20" si="2">SUM(D6:D19)</f>
        <v>457</v>
      </c>
      <c r="E20" s="13">
        <f t="shared" si="2"/>
        <v>873</v>
      </c>
      <c r="F20" s="13">
        <f t="shared" si="2"/>
        <v>1330</v>
      </c>
      <c r="G20" s="13">
        <f t="shared" si="2"/>
        <v>771</v>
      </c>
      <c r="H20" s="13">
        <f t="shared" si="2"/>
        <v>559</v>
      </c>
      <c r="I20" s="13">
        <f t="shared" si="2"/>
        <v>568</v>
      </c>
      <c r="J20" s="13">
        <f t="shared" si="2"/>
        <v>762</v>
      </c>
      <c r="K20" s="13">
        <f t="shared" si="2"/>
        <v>0</v>
      </c>
      <c r="L20" s="13">
        <f t="shared" si="2"/>
        <v>0</v>
      </c>
      <c r="M20" s="14"/>
    </row>
    <row r="21" spans="1:13" ht="21" x14ac:dyDescent="0.25">
      <c r="B21" s="8"/>
    </row>
  </sheetData>
  <sortState xmlns:xlrd2="http://schemas.microsoft.com/office/spreadsheetml/2017/richdata2" ref="B6:J19">
    <sortCondition ref="J6:J19"/>
  </sortState>
  <mergeCells count="15">
    <mergeCell ref="A20:B20"/>
    <mergeCell ref="A2:M2"/>
    <mergeCell ref="J3:J4"/>
    <mergeCell ref="F3:F4"/>
    <mergeCell ref="L3:L4"/>
    <mergeCell ref="M3:M4"/>
    <mergeCell ref="A1:M1"/>
    <mergeCell ref="A3:A4"/>
    <mergeCell ref="B3:B4"/>
    <mergeCell ref="C3:C4"/>
    <mergeCell ref="D3:E3"/>
    <mergeCell ref="G3:G4"/>
    <mergeCell ref="I3:I4"/>
    <mergeCell ref="K3:K4"/>
    <mergeCell ref="H3:H4"/>
  </mergeCells>
  <printOptions horizontalCentered="1" verticalCentered="1"/>
  <pageMargins left="0" right="0" top="0.74803149606299213" bottom="0.74803149606299213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CAAA7-2FFD-401C-8FE1-A99838645481}">
  <dimension ref="A1:N4"/>
  <sheetViews>
    <sheetView view="pageBreakPreview" zoomScale="60" zoomScaleNormal="100" workbookViewId="0">
      <selection activeCell="K10" sqref="K10"/>
    </sheetView>
  </sheetViews>
  <sheetFormatPr defaultRowHeight="15" x14ac:dyDescent="0.25"/>
  <cols>
    <col min="1" max="1" width="8" customWidth="1"/>
    <col min="2" max="2" width="19" customWidth="1"/>
    <col min="3" max="3" width="21.42578125" customWidth="1"/>
    <col min="4" max="4" width="31.28515625" customWidth="1"/>
    <col min="5" max="5" width="31.140625" customWidth="1"/>
    <col min="6" max="6" width="21.42578125" customWidth="1"/>
    <col min="7" max="7" width="23.7109375" customWidth="1"/>
    <col min="8" max="11" width="21.42578125" customWidth="1"/>
    <col min="12" max="12" width="19.42578125" customWidth="1"/>
    <col min="13" max="13" width="25.28515625" customWidth="1"/>
  </cols>
  <sheetData>
    <row r="1" spans="1:14" ht="40.5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s="1" customFormat="1" ht="103.5" customHeight="1" x14ac:dyDescent="0.3">
      <c r="A2" s="2" t="s">
        <v>1</v>
      </c>
      <c r="B2" s="2" t="s">
        <v>2</v>
      </c>
      <c r="C2" s="2" t="s">
        <v>6</v>
      </c>
      <c r="D2" s="2" t="s">
        <v>14</v>
      </c>
      <c r="E2" s="2" t="s">
        <v>11</v>
      </c>
      <c r="F2" s="2" t="s">
        <v>15</v>
      </c>
      <c r="G2" s="2" t="s">
        <v>12</v>
      </c>
      <c r="H2" s="2" t="s">
        <v>9</v>
      </c>
      <c r="I2" s="2" t="s">
        <v>7</v>
      </c>
      <c r="J2" s="2" t="s">
        <v>8</v>
      </c>
      <c r="K2" s="2" t="s">
        <v>10</v>
      </c>
      <c r="L2" s="2" t="s">
        <v>13</v>
      </c>
      <c r="M2" s="2" t="s">
        <v>16</v>
      </c>
      <c r="N2" s="2" t="s">
        <v>4</v>
      </c>
    </row>
    <row r="3" spans="1:14" ht="18" customHeight="1" x14ac:dyDescent="0.25">
      <c r="A3" s="5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5">
        <v>8</v>
      </c>
      <c r="I3" s="5">
        <v>9</v>
      </c>
      <c r="J3" s="5">
        <v>10</v>
      </c>
      <c r="K3" s="5">
        <v>11</v>
      </c>
      <c r="L3" s="5">
        <v>12</v>
      </c>
      <c r="M3" s="5">
        <v>13</v>
      </c>
      <c r="N3" s="5">
        <v>14</v>
      </c>
    </row>
    <row r="4" spans="1:14" ht="30" customHeight="1" x14ac:dyDescent="0.25">
      <c r="A4" s="7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</sheetData>
  <mergeCells count="1">
    <mergeCell ref="A1:N1"/>
  </mergeCells>
  <pageMargins left="0" right="0" top="2.3228346456692917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गोषवारा</vt:lpstr>
      <vt:lpstr>माहिती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anant batule</dc:creator>
  <cp:lastModifiedBy>anant batule</cp:lastModifiedBy>
  <cp:lastPrinted>2026-09-15T06:48:52Z</cp:lastPrinted>
  <dcterms:created xsi:type="dcterms:W3CDTF">2026-09-08T09:31:20Z</dcterms:created>
  <dcterms:modified xsi:type="dcterms:W3CDTF">2026-09-20T13:26:08Z</dcterms:modified>
</cp:coreProperties>
</file>